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dbuterin\Desktop\"/>
    </mc:Choice>
  </mc:AlternateContent>
  <bookViews>
    <workbookView xWindow="0" yWindow="0" windowWidth="28800" windowHeight="107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8" i="1" s="1"/>
  <c r="D34" i="1"/>
</calcChain>
</file>

<file path=xl/sharedStrings.xml><?xml version="1.0" encoding="utf-8"?>
<sst xmlns="http://schemas.openxmlformats.org/spreadsheetml/2006/main" count="133" uniqueCount="104">
  <si>
    <t>Datum:  02.10.2025</t>
  </si>
  <si>
    <t>DOM ZA ODRASLE OSOBE  SVETI FRANE ZADAR</t>
  </si>
  <si>
    <t>ZADAR FRA DONATA FABIJANIĆA 6</t>
  </si>
  <si>
    <t>2484008-1100583617</t>
  </si>
  <si>
    <t>u periodu od 01/09/2025 do 30/09/2025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</si>
  <si>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</si>
  <si>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</si>
  <si>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</si>
  <si>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</si>
  <si>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</si>
  <si>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</si>
  <si>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AUTO HRVATSKA AUTOMOBILI </t>
  </si>
  <si>
    <t>23035642859</t>
  </si>
  <si>
    <t>RADNIČKA CESTA 182 ,ZABGREB</t>
  </si>
  <si>
    <t>3224300</t>
  </si>
  <si>
    <t>Materijal i dijelovi za tekuće i investicijsko održavanje prijevoznih sredstava</t>
  </si>
  <si>
    <t xml:space="preserve">BUDE D.O.O. </t>
  </si>
  <si>
    <t>14414361780</t>
  </si>
  <si>
    <t>IVANA DUKANOVIĆA 33 A ,ZADAR</t>
  </si>
  <si>
    <t>3299900</t>
  </si>
  <si>
    <t>Ostali nespomenuti rashodi poslovanja</t>
  </si>
  <si>
    <t/>
  </si>
  <si>
    <t>Dnevnice za službeni put u zemlji</t>
  </si>
  <si>
    <t>FACTORY O.U., vl. D. Marušić i R. Smoljan</t>
  </si>
  <si>
    <t>Ruđera Boškovića 4 ,ZADAR</t>
  </si>
  <si>
    <t>3722980</t>
  </si>
  <si>
    <t>Kulturno zabavne potrebe korisnika</t>
  </si>
  <si>
    <t xml:space="preserve">GRAD ZADAR </t>
  </si>
  <si>
    <t>09933651854</t>
  </si>
  <si>
    <t>Narodni trg 1 ,ZADAR</t>
  </si>
  <si>
    <t>3234100</t>
  </si>
  <si>
    <t>Opskrba vodom</t>
  </si>
  <si>
    <t xml:space="preserve">Hrvatski Telekom d.d. </t>
  </si>
  <si>
    <t>81793146560</t>
  </si>
  <si>
    <t>Radnička cesta 21 ,Zagreb</t>
  </si>
  <si>
    <t>3231100</t>
  </si>
  <si>
    <t>Usluge telefona, telefaksa</t>
  </si>
  <si>
    <t>INA - INDUSTRIJA NAFTE INA kartice -benzin</t>
  </si>
  <si>
    <t>27759560625</t>
  </si>
  <si>
    <t>Av. V. Holjevca 10 ,ZAGREB</t>
  </si>
  <si>
    <t>3223480</t>
  </si>
  <si>
    <t>Opskrba gorivom na benzinskim postajama - objedinjena</t>
  </si>
  <si>
    <t>JAVNI BILJEŽNIK  DAVOR MIŠKOVIĆ</t>
  </si>
  <si>
    <t>MIHOVILA KLAIĆA 7 ,ZADAR</t>
  </si>
  <si>
    <t>3239900</t>
  </si>
  <si>
    <t>Ostale nespomenute usluge</t>
  </si>
  <si>
    <t>KIK TEXISTILEN UND  NON FOOD.D.O.O.</t>
  </si>
  <si>
    <t>29471249755</t>
  </si>
  <si>
    <t>Zaprešićka 2 ,JABLANEC</t>
  </si>
  <si>
    <t>3222940</t>
  </si>
  <si>
    <t>Materijal za radnu okupaciju korisnika</t>
  </si>
  <si>
    <t>LJEKARNA SONJA LUŽAVEC ZADAR</t>
  </si>
  <si>
    <t>35105848514</t>
  </si>
  <si>
    <t>Denisa Špike 12 A ,ZADAR</t>
  </si>
  <si>
    <t>3222930</t>
  </si>
  <si>
    <t>Materijal za zdravstvenu zaštitu i njegu korisnika</t>
  </si>
  <si>
    <t xml:space="preserve">PIRATE D.O.O. </t>
  </si>
  <si>
    <t>11081526205</t>
  </si>
  <si>
    <t>Ul.postr.spec.policije 17 ,Zadar</t>
  </si>
  <si>
    <t>RAIFFEISEIN BANK AUSTRIA  D.D.</t>
  </si>
  <si>
    <t>53056966535</t>
  </si>
  <si>
    <t>Magazinska cesta 69 ,Zagreb</t>
  </si>
  <si>
    <t>3431100</t>
  </si>
  <si>
    <t>Usluge banaka</t>
  </si>
  <si>
    <t xml:space="preserve">Rivertronic d.o.o. </t>
  </si>
  <si>
    <t>32332197848</t>
  </si>
  <si>
    <t>Dražice 123 C ,Rijeka</t>
  </si>
  <si>
    <t>3232200</t>
  </si>
  <si>
    <t>Usluge tekućeg i investicijskog održavanja postrojenja i opreme</t>
  </si>
  <si>
    <t xml:space="preserve">S.M. ANY J.D.O.O. </t>
  </si>
  <si>
    <t>10307419867</t>
  </si>
  <si>
    <t>Biogradska cesta 56 A ,Zadar</t>
  </si>
  <si>
    <t xml:space="preserve">SPAR Hrvatska d.o.o. </t>
  </si>
  <si>
    <t>46108893754</t>
  </si>
  <si>
    <t>Slavonska avenija 50 ,Zagreb</t>
  </si>
  <si>
    <t xml:space="preserve">Telemach Hrvatska d.o.o. </t>
  </si>
  <si>
    <t>70133616033</t>
  </si>
  <si>
    <t>Josipa Marohnića 1 ,Zagreb</t>
  </si>
  <si>
    <t>3231200</t>
  </si>
  <si>
    <t>Usluge interneta</t>
  </si>
  <si>
    <t xml:space="preserve">TERRA TRAVEL d.o.o. </t>
  </si>
  <si>
    <t>73602321366</t>
  </si>
  <si>
    <t>Matije Gupca 2A ,ZADAR</t>
  </si>
  <si>
    <t xml:space="preserve">TIFON d.o.o. </t>
  </si>
  <si>
    <t>77607495225</t>
  </si>
  <si>
    <t>Zadarska ulica 80 ,Zagreb</t>
  </si>
  <si>
    <t xml:space="preserve">TRI BARTOLA D.O.O. </t>
  </si>
  <si>
    <t>90935624629</t>
  </si>
  <si>
    <t>ULICA HRVATSKOG SABORA 25 ,ZADAR</t>
  </si>
  <si>
    <t>UGOSTITELJSKI OBRT NIKO VL. T. BUKIĆ</t>
  </si>
  <si>
    <t>96207631104</t>
  </si>
  <si>
    <t>TROMILJA 3 ,LOZOVAC</t>
  </si>
  <si>
    <t>ZAVOD ZA JAVNO ZDRAVSTVO ZADAR</t>
  </si>
  <si>
    <t>30765863795</t>
  </si>
  <si>
    <t>LJUDEVITA POSAVSKOG 7A ,ZADAR</t>
  </si>
  <si>
    <t>UKUPNO:</t>
  </si>
  <si>
    <t>Kategorija 2</t>
  </si>
  <si>
    <t>Plaće za redovan rad</t>
  </si>
  <si>
    <t>Plaće za posebne uvjete rada</t>
  </si>
  <si>
    <t>Doprinosi za zdravstveno osiguranje</t>
  </si>
  <si>
    <t>Naknade za prijevoz na posao i s posla</t>
  </si>
  <si>
    <t>Džeparac korisnicima</t>
  </si>
  <si>
    <t>SVEUKUPNO ZA RUJAN 2025.:</t>
  </si>
  <si>
    <t>Informacija o trošenju sredstava za mjesec rujan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</si>
</sst>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charset val="238"/>
    </font>
    <font>
      <sz val="10"/>
      <name val="Arial"/>
      <charset val="238"/>
    </font>
    <font>
      <sz val="11"/>
      <color indexed="8"/>
      <name val="Calibri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2" borderId="1" xfId="0" quotePrefix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quotePrefix="1" applyFont="1" applyBorder="1" applyAlignment="1">
      <alignment wrapText="1"/>
    </xf>
    <xf numFmtId="0" fontId="6" fillId="3" borderId="0" xfId="0" applyNumberFormat="1" applyFont="1" applyFill="1" applyBorder="1" applyAlignment="1" applyProtection="1"/>
    <xf numFmtId="0" fontId="6" fillId="3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4" fontId="6" fillId="3" borderId="0" xfId="0" applyNumberFormat="1" applyFont="1" applyFill="1" applyBorder="1" applyAlignment="1" applyProtection="1"/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22" workbookViewId="0">
      <selection activeCell="A19" sqref="A19"/>
    </sheetView>
  </sheetViews>
  <sheetFormatPr defaultRowHeight="15" x14ac:dyDescent="0.25"/>
  <cols>
    <col min="1" max="1" width="40" bestFit="1" customWidth="1"/>
    <col min="2" max="2" width="16.7109375" bestFit="1" customWidth="1"/>
    <col min="3" max="3" width="37.5703125" bestFit="1" customWidth="1"/>
    <col min="4" max="4" width="33.140625" bestFit="1" customWidth="1"/>
    <col min="5" max="5" width="17.28515625" bestFit="1" customWidth="1"/>
    <col min="6" max="6" width="40.140625" customWidth="1"/>
  </cols>
  <sheetData>
    <row r="1" spans="1:7" x14ac:dyDescent="0.25">
      <c r="A1" s="24" t="s">
        <v>0</v>
      </c>
      <c r="B1" s="25"/>
      <c r="C1" s="25"/>
      <c r="D1" s="25"/>
      <c r="E1" s="25"/>
      <c r="F1" s="25"/>
      <c r="G1" s="1"/>
    </row>
    <row r="2" spans="1:7" x14ac:dyDescent="0.25">
      <c r="A2" s="26" t="s">
        <v>1</v>
      </c>
      <c r="B2" s="22"/>
      <c r="C2" s="22"/>
      <c r="D2" s="22"/>
      <c r="E2" s="22"/>
      <c r="F2" s="22"/>
      <c r="G2" s="1"/>
    </row>
    <row r="3" spans="1:7" x14ac:dyDescent="0.25">
      <c r="A3" s="26" t="s">
        <v>2</v>
      </c>
      <c r="B3" s="22"/>
      <c r="C3" s="22"/>
      <c r="D3" s="22"/>
      <c r="E3" s="22"/>
      <c r="F3" s="22"/>
      <c r="G3" s="1"/>
    </row>
    <row r="4" spans="1:7" x14ac:dyDescent="0.25">
      <c r="A4" s="26" t="s">
        <v>3</v>
      </c>
      <c r="B4" s="22"/>
      <c r="C4" s="22"/>
      <c r="D4" s="22"/>
      <c r="E4" s="22"/>
      <c r="F4" s="22"/>
      <c r="G4" s="1"/>
    </row>
    <row r="5" spans="1:7" ht="18" x14ac:dyDescent="0.25">
      <c r="A5" s="27" t="s">
        <v>103</v>
      </c>
      <c r="B5" s="23"/>
      <c r="C5" s="23"/>
      <c r="D5" s="23"/>
      <c r="E5" s="23"/>
      <c r="F5" s="23"/>
      <c r="G5" s="1"/>
    </row>
    <row r="7" spans="1:7" x14ac:dyDescent="0.25">
      <c r="A7" s="28" t="s">
        <v>4</v>
      </c>
      <c r="B7" s="23"/>
      <c r="C7" s="23"/>
      <c r="D7" s="23"/>
      <c r="E7" s="23"/>
      <c r="F7" s="23"/>
      <c r="G7" s="1"/>
    </row>
    <row r="8" spans="1:7" ht="15.75" x14ac:dyDescent="0.25">
      <c r="A8" s="21"/>
      <c r="B8" s="22"/>
      <c r="C8" s="22"/>
      <c r="D8" s="22"/>
      <c r="E8" s="22"/>
      <c r="F8" s="23"/>
      <c r="G8" s="2"/>
    </row>
    <row r="10" spans="1:7" x14ac:dyDescent="0.25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12" t="s">
        <v>10</v>
      </c>
      <c r="G10" s="3"/>
    </row>
    <row r="11" spans="1:7" x14ac:dyDescent="0.25">
      <c r="F11" s="13"/>
    </row>
    <row r="12" spans="1:7" ht="26.25" x14ac:dyDescent="0.25">
      <c r="A12" s="5" t="s">
        <v>11</v>
      </c>
      <c r="B12" s="5" t="s">
        <v>12</v>
      </c>
      <c r="C12" s="5" t="s">
        <v>13</v>
      </c>
      <c r="D12" s="6">
        <v>48.86</v>
      </c>
      <c r="E12" s="7" t="s">
        <v>14</v>
      </c>
      <c r="F12" s="14" t="s">
        <v>15</v>
      </c>
      <c r="G12" s="1"/>
    </row>
    <row r="13" spans="1:7" x14ac:dyDescent="0.25">
      <c r="A13" s="5" t="s">
        <v>16</v>
      </c>
      <c r="B13" s="5" t="s">
        <v>17</v>
      </c>
      <c r="C13" s="5" t="s">
        <v>18</v>
      </c>
      <c r="D13" s="6">
        <v>8</v>
      </c>
      <c r="E13" s="7" t="s">
        <v>19</v>
      </c>
      <c r="F13" s="14" t="s">
        <v>20</v>
      </c>
      <c r="G13" s="1"/>
    </row>
    <row r="14" spans="1:7" x14ac:dyDescent="0.25">
      <c r="A14" s="5" t="s">
        <v>23</v>
      </c>
      <c r="B14" s="5" t="s">
        <v>21</v>
      </c>
      <c r="C14" s="5" t="s">
        <v>24</v>
      </c>
      <c r="D14" s="6">
        <v>48.9</v>
      </c>
      <c r="E14" s="7" t="s">
        <v>25</v>
      </c>
      <c r="F14" s="14" t="s">
        <v>26</v>
      </c>
      <c r="G14" s="1"/>
    </row>
    <row r="15" spans="1:7" x14ac:dyDescent="0.25">
      <c r="A15" s="5" t="s">
        <v>27</v>
      </c>
      <c r="B15" s="5" t="s">
        <v>28</v>
      </c>
      <c r="C15" s="5" t="s">
        <v>29</v>
      </c>
      <c r="D15" s="6">
        <v>10.17</v>
      </c>
      <c r="E15" s="7" t="s">
        <v>30</v>
      </c>
      <c r="F15" s="14" t="s">
        <v>31</v>
      </c>
    </row>
    <row r="16" spans="1:7" x14ac:dyDescent="0.25">
      <c r="A16" s="5" t="s">
        <v>27</v>
      </c>
      <c r="B16" s="5" t="s">
        <v>28</v>
      </c>
      <c r="C16" s="5" t="s">
        <v>29</v>
      </c>
      <c r="D16" s="6">
        <v>22.16</v>
      </c>
      <c r="E16" s="7" t="s">
        <v>19</v>
      </c>
      <c r="F16" s="14" t="s">
        <v>20</v>
      </c>
    </row>
    <row r="17" spans="1:6" x14ac:dyDescent="0.25">
      <c r="A17" s="5" t="s">
        <v>32</v>
      </c>
      <c r="B17" s="5" t="s">
        <v>33</v>
      </c>
      <c r="C17" s="5" t="s">
        <v>34</v>
      </c>
      <c r="D17" s="6">
        <v>66.13</v>
      </c>
      <c r="E17" s="7" t="s">
        <v>35</v>
      </c>
      <c r="F17" s="14" t="s">
        <v>36</v>
      </c>
    </row>
    <row r="18" spans="1:6" ht="26.25" x14ac:dyDescent="0.25">
      <c r="A18" s="5" t="s">
        <v>37</v>
      </c>
      <c r="B18" s="5" t="s">
        <v>38</v>
      </c>
      <c r="C18" s="5" t="s">
        <v>39</v>
      </c>
      <c r="D18" s="6">
        <v>34.869999999999997</v>
      </c>
      <c r="E18" s="7" t="s">
        <v>40</v>
      </c>
      <c r="F18" s="14" t="s">
        <v>41</v>
      </c>
    </row>
    <row r="19" spans="1:6" x14ac:dyDescent="0.25">
      <c r="A19" s="5" t="s">
        <v>42</v>
      </c>
      <c r="B19" s="5" t="s">
        <v>21</v>
      </c>
      <c r="C19" s="5" t="s">
        <v>43</v>
      </c>
      <c r="D19" s="6">
        <v>12.5</v>
      </c>
      <c r="E19" s="7" t="s">
        <v>44</v>
      </c>
      <c r="F19" s="14" t="s">
        <v>45</v>
      </c>
    </row>
    <row r="20" spans="1:6" x14ac:dyDescent="0.25">
      <c r="A20" s="5" t="s">
        <v>46</v>
      </c>
      <c r="B20" s="5" t="s">
        <v>47</v>
      </c>
      <c r="C20" s="5" t="s">
        <v>48</v>
      </c>
      <c r="D20" s="6">
        <v>448.93</v>
      </c>
      <c r="E20" s="7" t="s">
        <v>49</v>
      </c>
      <c r="F20" s="14" t="s">
        <v>50</v>
      </c>
    </row>
    <row r="21" spans="1:6" ht="26.25" x14ac:dyDescent="0.25">
      <c r="A21" s="5" t="s">
        <v>51</v>
      </c>
      <c r="B21" s="5" t="s">
        <v>52</v>
      </c>
      <c r="C21" s="5" t="s">
        <v>53</v>
      </c>
      <c r="D21" s="6">
        <v>298.52</v>
      </c>
      <c r="E21" s="7" t="s">
        <v>54</v>
      </c>
      <c r="F21" s="14" t="s">
        <v>55</v>
      </c>
    </row>
    <row r="22" spans="1:6" x14ac:dyDescent="0.25">
      <c r="A22" s="5" t="s">
        <v>56</v>
      </c>
      <c r="B22" s="5" t="s">
        <v>57</v>
      </c>
      <c r="C22" s="5" t="s">
        <v>58</v>
      </c>
      <c r="D22" s="6">
        <v>30.1</v>
      </c>
      <c r="E22" s="7" t="s">
        <v>25</v>
      </c>
      <c r="F22" s="14" t="s">
        <v>26</v>
      </c>
    </row>
    <row r="23" spans="1:6" x14ac:dyDescent="0.25">
      <c r="A23" s="5" t="s">
        <v>59</v>
      </c>
      <c r="B23" s="5" t="s">
        <v>60</v>
      </c>
      <c r="C23" s="5" t="s">
        <v>61</v>
      </c>
      <c r="D23" s="6">
        <v>84.33</v>
      </c>
      <c r="E23" s="7" t="s">
        <v>62</v>
      </c>
      <c r="F23" s="14" t="s">
        <v>63</v>
      </c>
    </row>
    <row r="24" spans="1:6" ht="26.25" x14ac:dyDescent="0.25">
      <c r="A24" s="5" t="s">
        <v>64</v>
      </c>
      <c r="B24" s="5" t="s">
        <v>65</v>
      </c>
      <c r="C24" s="5" t="s">
        <v>66</v>
      </c>
      <c r="D24" s="6">
        <v>1066.5</v>
      </c>
      <c r="E24" s="7" t="s">
        <v>67</v>
      </c>
      <c r="F24" s="14" t="s">
        <v>68</v>
      </c>
    </row>
    <row r="25" spans="1:6" x14ac:dyDescent="0.25">
      <c r="A25" s="5" t="s">
        <v>69</v>
      </c>
      <c r="B25" s="5" t="s">
        <v>70</v>
      </c>
      <c r="C25" s="5" t="s">
        <v>71</v>
      </c>
      <c r="D25" s="6">
        <v>32</v>
      </c>
      <c r="E25" s="7" t="s">
        <v>19</v>
      </c>
      <c r="F25" s="14" t="s">
        <v>20</v>
      </c>
    </row>
    <row r="26" spans="1:6" x14ac:dyDescent="0.25">
      <c r="A26" s="5" t="s">
        <v>72</v>
      </c>
      <c r="B26" s="5" t="s">
        <v>73</v>
      </c>
      <c r="C26" s="5" t="s">
        <v>74</v>
      </c>
      <c r="D26" s="6">
        <v>1947.89</v>
      </c>
      <c r="E26" s="7" t="s">
        <v>49</v>
      </c>
      <c r="F26" s="14" t="s">
        <v>50</v>
      </c>
    </row>
    <row r="27" spans="1:6" x14ac:dyDescent="0.25">
      <c r="A27" s="5" t="s">
        <v>75</v>
      </c>
      <c r="B27" s="5" t="s">
        <v>76</v>
      </c>
      <c r="C27" s="5" t="s">
        <v>77</v>
      </c>
      <c r="D27" s="6">
        <v>24.8</v>
      </c>
      <c r="E27" s="7" t="s">
        <v>78</v>
      </c>
      <c r="F27" s="14" t="s">
        <v>79</v>
      </c>
    </row>
    <row r="28" spans="1:6" x14ac:dyDescent="0.25">
      <c r="A28" s="5" t="s">
        <v>80</v>
      </c>
      <c r="B28" s="5" t="s">
        <v>81</v>
      </c>
      <c r="C28" s="5" t="s">
        <v>82</v>
      </c>
      <c r="D28" s="6">
        <v>600</v>
      </c>
      <c r="E28" s="7" t="s">
        <v>25</v>
      </c>
      <c r="F28" s="14" t="s">
        <v>26</v>
      </c>
    </row>
    <row r="29" spans="1:6" x14ac:dyDescent="0.25">
      <c r="A29" s="5" t="s">
        <v>83</v>
      </c>
      <c r="B29" s="5" t="s">
        <v>84</v>
      </c>
      <c r="C29" s="5" t="s">
        <v>85</v>
      </c>
      <c r="D29" s="6">
        <v>96</v>
      </c>
      <c r="E29" s="7" t="s">
        <v>35</v>
      </c>
      <c r="F29" s="14" t="s">
        <v>36</v>
      </c>
    </row>
    <row r="30" spans="1:6" x14ac:dyDescent="0.25">
      <c r="A30" s="5" t="s">
        <v>86</v>
      </c>
      <c r="B30" s="5" t="s">
        <v>87</v>
      </c>
      <c r="C30" s="5" t="s">
        <v>88</v>
      </c>
      <c r="D30" s="6">
        <v>2585</v>
      </c>
      <c r="E30" s="7" t="s">
        <v>49</v>
      </c>
      <c r="F30" s="14" t="s">
        <v>50</v>
      </c>
    </row>
    <row r="31" spans="1:6" x14ac:dyDescent="0.25">
      <c r="A31" s="5" t="s">
        <v>89</v>
      </c>
      <c r="B31" s="5" t="s">
        <v>90</v>
      </c>
      <c r="C31" s="5" t="s">
        <v>91</v>
      </c>
      <c r="D31" s="6">
        <v>1000.28</v>
      </c>
      <c r="E31" s="7" t="s">
        <v>25</v>
      </c>
      <c r="F31" s="14" t="s">
        <v>26</v>
      </c>
    </row>
    <row r="32" spans="1:6" x14ac:dyDescent="0.25">
      <c r="A32" s="5" t="s">
        <v>92</v>
      </c>
      <c r="B32" s="5" t="s">
        <v>93</v>
      </c>
      <c r="C32" s="5" t="s">
        <v>94</v>
      </c>
      <c r="D32" s="6">
        <v>87.6</v>
      </c>
      <c r="E32" s="7" t="s">
        <v>44</v>
      </c>
      <c r="F32" s="14" t="s">
        <v>45</v>
      </c>
    </row>
    <row r="34" spans="1:6" x14ac:dyDescent="0.25">
      <c r="A34" s="8"/>
      <c r="B34" s="8"/>
      <c r="C34" s="10" t="s">
        <v>95</v>
      </c>
      <c r="D34" s="11">
        <f>SUM(D12:D32)</f>
        <v>8553.5400000000009</v>
      </c>
      <c r="E34" s="9"/>
      <c r="F34" s="8"/>
    </row>
    <row r="36" spans="1:6" x14ac:dyDescent="0.25">
      <c r="A36" s="15" t="s">
        <v>96</v>
      </c>
      <c r="B36" s="15"/>
      <c r="C36" s="15"/>
      <c r="D36" s="15"/>
      <c r="E36" s="15"/>
      <c r="F36" s="15"/>
    </row>
    <row r="37" spans="1:6" x14ac:dyDescent="0.25">
      <c r="A37" s="16" t="s">
        <v>5</v>
      </c>
      <c r="B37" s="16" t="s">
        <v>6</v>
      </c>
      <c r="C37" s="16" t="s">
        <v>7</v>
      </c>
      <c r="D37" s="16" t="s">
        <v>8</v>
      </c>
      <c r="E37" s="16" t="s">
        <v>9</v>
      </c>
      <c r="F37" s="16" t="s">
        <v>10</v>
      </c>
    </row>
    <row r="38" spans="1:6" x14ac:dyDescent="0.25">
      <c r="A38" s="17"/>
      <c r="B38" s="17"/>
      <c r="C38" s="17"/>
      <c r="D38" s="18">
        <v>23679.63</v>
      </c>
      <c r="E38" s="17">
        <v>3111</v>
      </c>
      <c r="F38" s="17" t="s">
        <v>97</v>
      </c>
    </row>
    <row r="39" spans="1:6" x14ac:dyDescent="0.25">
      <c r="A39" s="17"/>
      <c r="B39" s="17"/>
      <c r="C39" s="17"/>
      <c r="D39" s="18">
        <v>1002.92</v>
      </c>
      <c r="E39" s="17">
        <v>3114</v>
      </c>
      <c r="F39" s="17" t="s">
        <v>98</v>
      </c>
    </row>
    <row r="40" spans="1:6" x14ac:dyDescent="0.25">
      <c r="A40" s="17"/>
      <c r="B40" s="17"/>
      <c r="C40" s="17"/>
      <c r="D40" s="18">
        <v>3767.38</v>
      </c>
      <c r="E40" s="17">
        <v>3132</v>
      </c>
      <c r="F40" s="17" t="s">
        <v>99</v>
      </c>
    </row>
    <row r="41" spans="1:6" x14ac:dyDescent="0.25">
      <c r="A41" s="17"/>
      <c r="B41" s="17"/>
      <c r="C41" s="17"/>
      <c r="D41" s="18">
        <v>180</v>
      </c>
      <c r="E41" s="17">
        <v>3211100</v>
      </c>
      <c r="F41" s="17" t="s">
        <v>22</v>
      </c>
    </row>
    <row r="42" spans="1:6" x14ac:dyDescent="0.25">
      <c r="A42" s="17"/>
      <c r="B42" s="17"/>
      <c r="C42" s="17"/>
      <c r="D42" s="18">
        <v>641.76</v>
      </c>
      <c r="E42" s="17">
        <v>32121</v>
      </c>
      <c r="F42" s="17" t="s">
        <v>100</v>
      </c>
    </row>
    <row r="43" spans="1:6" x14ac:dyDescent="0.25">
      <c r="A43" s="17"/>
      <c r="B43" s="17"/>
      <c r="C43" s="17"/>
      <c r="D43" s="18">
        <v>675</v>
      </c>
      <c r="E43" s="17">
        <v>3721270</v>
      </c>
      <c r="F43" s="17" t="s">
        <v>101</v>
      </c>
    </row>
    <row r="44" spans="1:6" x14ac:dyDescent="0.25">
      <c r="A44" s="19"/>
      <c r="B44" s="19"/>
      <c r="C44" s="19"/>
      <c r="D44" s="19"/>
      <c r="E44" s="19"/>
      <c r="F44" s="19"/>
    </row>
    <row r="45" spans="1:6" x14ac:dyDescent="0.25">
      <c r="A45" s="15"/>
      <c r="B45" s="15"/>
      <c r="C45" s="15" t="s">
        <v>95</v>
      </c>
      <c r="D45" s="20">
        <f>SUM(D38:D43)</f>
        <v>29946.69</v>
      </c>
      <c r="E45" s="15"/>
      <c r="F45" s="15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5" t="s">
        <v>102</v>
      </c>
      <c r="B48" s="15"/>
      <c r="C48" s="15"/>
      <c r="D48" s="20">
        <f>D34+D45</f>
        <v>38500.229999999996</v>
      </c>
      <c r="E48" s="15"/>
      <c r="F48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 Buterin</dc:creator>
  <cp:lastModifiedBy>Dina Buterin</cp:lastModifiedBy>
  <dcterms:created xsi:type="dcterms:W3CDTF">2025-10-02T08:31:30Z</dcterms:created>
  <dcterms:modified xsi:type="dcterms:W3CDTF">2025-10-02T11:23:06Z</dcterms:modified>
</cp:coreProperties>
</file>